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関税計算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&quot;%&quot;"/>
    <numFmt numFmtId="165" formatCode="0.0%"/>
  </numFmts>
  <fonts count="6">
    <font>
      <name val="Calibri"/>
      <family val="2"/>
      <color theme="1"/>
      <sz val="11"/>
      <scheme val="minor"/>
    </font>
    <font>
      <b val="1"/>
      <color rgb="00FFFFFF"/>
    </font>
    <font>
      <b val="1"/>
      <sz val="12"/>
    </font>
    <font>
      <b val="1"/>
      <sz val="14"/>
    </font>
    <font>
      <sz val="10"/>
    </font>
    <font>
      <sz val="11"/>
    </font>
  </fonts>
  <fills count="5">
    <fill>
      <patternFill/>
    </fill>
    <fill>
      <patternFill patternType="gray125"/>
    </fill>
    <fill>
      <patternFill patternType="solid">
        <fgColor rgb="001F4E5F"/>
      </patternFill>
    </fill>
    <fill>
      <patternFill patternType="solid">
        <fgColor rgb="00FFF9E6"/>
      </patternFill>
    </fill>
    <fill>
      <patternFill patternType="solid">
        <fgColor rgb="00E8F0F2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3" fontId="0" fillId="3" borderId="1" pivotButton="0" quotePrefix="0" xfId="0"/>
    <xf numFmtId="0" fontId="0" fillId="0" borderId="1" applyAlignment="1" pivotButton="0" quotePrefix="0" xfId="0">
      <alignment wrapText="1"/>
    </xf>
    <xf numFmtId="164" fontId="0" fillId="3" borderId="1" pivotButton="0" quotePrefix="0" xfId="0"/>
    <xf numFmtId="0" fontId="2" fillId="0" borderId="1" pivotButton="0" quotePrefix="0" xfId="0"/>
    <xf numFmtId="3" fontId="0" fillId="4" borderId="1" pivotButton="0" quotePrefix="0" xfId="0"/>
    <xf numFmtId="165" fontId="0" fillId="4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4" customWidth="1" min="2" max="2"/>
    <col width="34" customWidth="1" min="3" max="3"/>
  </cols>
  <sheetData>
    <row r="1">
      <c r="A1" s="1" t="inlineStr">
        <is>
          <t>項目</t>
        </is>
      </c>
      <c r="B1" s="1" t="inlineStr">
        <is>
          <t>値</t>
        </is>
      </c>
      <c r="C1" s="1" t="inlineStr">
        <is>
          <t>メモ</t>
        </is>
      </c>
    </row>
    <row r="2">
      <c r="A2" s="2" t="inlineStr">
        <is>
          <t>商品代金（円）</t>
        </is>
      </c>
      <c r="B2" s="3" t="n">
        <v>30000</v>
      </c>
      <c r="C2" s="4" t="inlineStr">
        <is>
          <t>インボイスの商品価格</t>
        </is>
      </c>
    </row>
    <row r="3">
      <c r="A3" s="2" t="inlineStr">
        <is>
          <t>国際送料（円）</t>
        </is>
      </c>
      <c r="B3" s="3" t="n">
        <v>3000</v>
      </c>
      <c r="C3" s="2" t="inlineStr">
        <is>
          <t>送料も課税対象</t>
        </is>
      </c>
    </row>
    <row r="4">
      <c r="A4" s="2" t="inlineStr">
        <is>
          <t>保険料（円）</t>
        </is>
      </c>
      <c r="B4" s="3" t="n">
        <v>0</v>
      </c>
      <c r="C4" s="2" t="inlineStr">
        <is>
          <t>付保している場合</t>
        </is>
      </c>
    </row>
    <row r="5">
      <c r="A5" s="2" t="inlineStr">
        <is>
          <t>関税率（%）</t>
        </is>
      </c>
      <c r="B5" s="5" t="n">
        <v>5</v>
      </c>
      <c r="C5" s="2" t="inlineStr">
        <is>
          <t>HSコードで決まる</t>
        </is>
      </c>
    </row>
    <row r="6">
      <c r="A6" s="2" t="inlineStr">
        <is>
          <t>消費税率（%）</t>
        </is>
      </c>
      <c r="B6" s="5" t="n">
        <v>10</v>
      </c>
      <c r="C6" s="2" t="inlineStr">
        <is>
          <t>国・地域で異なる</t>
        </is>
      </c>
    </row>
    <row r="8">
      <c r="A8" s="6" t="inlineStr">
        <is>
          <t>課税価格（CIF・円）</t>
        </is>
      </c>
      <c r="B8" s="7">
        <f>B2+B3+B4</f>
        <v/>
      </c>
    </row>
    <row r="9">
      <c r="A9" s="2" t="inlineStr">
        <is>
          <t>関税（円）</t>
        </is>
      </c>
      <c r="B9" s="7">
        <f>B8*B5/100</f>
        <v/>
      </c>
    </row>
    <row r="10">
      <c r="A10" s="2" t="inlineStr">
        <is>
          <t>消費税（円）</t>
        </is>
      </c>
      <c r="B10" s="7">
        <f>(B8+B9)*B6/100</f>
        <v/>
      </c>
    </row>
    <row r="11">
      <c r="A11" s="2" t="inlineStr">
        <is>
          <t>税金合計（円）</t>
        </is>
      </c>
      <c r="B11" s="7">
        <f>B9+B10</f>
        <v/>
      </c>
    </row>
    <row r="12">
      <c r="A12" s="2" t="inlineStr">
        <is>
          <t>税金の対商品代率</t>
        </is>
      </c>
      <c r="B12" s="8">
        <f>B11/B2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88" customWidth="1" min="1" max="1"/>
  </cols>
  <sheetData>
    <row r="1">
      <c r="A1" s="9" t="inlineStr">
        <is>
          <t>関税計算シート（unipeace）</t>
        </is>
      </c>
    </row>
    <row r="2">
      <c r="A2" s="10" t="inlineStr"/>
    </row>
    <row r="3">
      <c r="A3" s="11" t="inlineStr">
        <is>
          <t>1. 黄色いセル（B2〜B6）に自分の数字を入れる</t>
        </is>
      </c>
    </row>
    <row r="4">
      <c r="A4" s="11" t="inlineStr">
        <is>
          <t>2. B8〜B12 が自動計算される（課税価格・関税・消費税・合計）</t>
        </is>
      </c>
    </row>
    <row r="5">
      <c r="A5" s="11" t="inlineStr">
        <is>
          <t>3. 関税率はHSコードで決まる。税関の関税率表で確認する</t>
        </is>
      </c>
    </row>
    <row r="6">
      <c r="A6" s="11" t="inlineStr">
        <is>
          <t>4. 税率を変えて、いくつなら赤字になるかを試す</t>
        </is>
      </c>
    </row>
    <row r="7">
      <c r="A7" s="11" t="inlineStr"/>
    </row>
    <row r="8">
      <c r="A8" s="12" t="inlineStr">
        <is>
          <t>注意</t>
        </is>
      </c>
    </row>
    <row r="9">
      <c r="A9" s="11" t="inlineStr">
        <is>
          <t>・関税率は商品と輸入元の国で変わる。必ず最新の税率で計算する</t>
        </is>
      </c>
    </row>
    <row r="10">
      <c r="A10" s="11" t="inlineStr">
        <is>
          <t>・少額免税には例外（皮革・ニット・履物など）がある</t>
        </is>
      </c>
    </row>
    <row r="11">
      <c r="A11" s="11" t="inlineStr">
        <is>
          <t>・このシートは概算用。実際の納税額は税関の判断で決まる</t>
        </is>
      </c>
    </row>
    <row r="12">
      <c r="A12" s="11" t="inlineStr"/>
    </row>
    <row r="13">
      <c r="A13" s="10" t="inlineStr">
        <is>
          <t>解説: https://unipeace.jp/customs-duty-calculation/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2026-10-27T18:53:00Z</dcterms:created>
  <dcterms:modified xmlns:dcterms="http://purl.org/dc/terms/" xmlns:xsi="http://www.w3.org/2001/XMLSchema-instance" xsi:type="dcterms:W3CDTF">2026-10-27T18:53:00Z</dcterms:modified>
</cp:coreProperties>
</file>